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fattori\Desktop\TRASPARENZA BIL\2019\"/>
    </mc:Choice>
  </mc:AlternateContent>
  <xr:revisionPtr revIDLastSave="0" documentId="13_ncr:1_{DAE541DC-B0CE-4FAF-B606-A2DAE9E22E27}" xr6:coauthVersionLast="45" xr6:coauthVersionMax="45" xr10:uidLastSave="{00000000-0000-0000-0000-000000000000}"/>
  <bookViews>
    <workbookView xWindow="-120" yWindow="-120" windowWidth="29040" windowHeight="15840" xr2:uid="{40BA538F-20F2-4FE4-A5BD-4B91CEEAF865}"/>
  </bookViews>
  <sheets>
    <sheet name="Foglio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1" l="1"/>
  <c r="B100" i="1" s="1"/>
  <c r="B75" i="1"/>
</calcChain>
</file>

<file path=xl/sharedStrings.xml><?xml version="1.0" encoding="utf-8"?>
<sst xmlns="http://schemas.openxmlformats.org/spreadsheetml/2006/main" count="86" uniqueCount="84">
  <si>
    <t>SDAG S.P.A. a socio unico - Gorizia</t>
  </si>
  <si>
    <t>Costi contabilizzati</t>
  </si>
  <si>
    <t>Costi di Produzione</t>
  </si>
  <si>
    <t>Costi per materie prime:</t>
  </si>
  <si>
    <t>carburante</t>
  </si>
  <si>
    <t>Costi per servizi:</t>
  </si>
  <si>
    <t>energia elettrica</t>
  </si>
  <si>
    <t>fornitura acqua</t>
  </si>
  <si>
    <t>fornitura gas</t>
  </si>
  <si>
    <t>pulizie</t>
  </si>
  <si>
    <t>vigilanza e portierato</t>
  </si>
  <si>
    <t>spese bancarie-postali</t>
  </si>
  <si>
    <t xml:space="preserve">mensa dipendenti </t>
  </si>
  <si>
    <t>spese rappresentanza</t>
  </si>
  <si>
    <t>spese pubblicità</t>
  </si>
  <si>
    <t>corsi aggiornamento dipendenti</t>
  </si>
  <si>
    <t>altri costi per servizi</t>
  </si>
  <si>
    <t>Compensi Consiglio di Amm.:</t>
  </si>
  <si>
    <t>CdA</t>
  </si>
  <si>
    <t>Sindaci</t>
  </si>
  <si>
    <t>Manutenzioni e riparazioni:</t>
  </si>
  <si>
    <t>impianti elettrici</t>
  </si>
  <si>
    <t>gruppi elettrogeni</t>
  </si>
  <si>
    <t>riscaldamento</t>
  </si>
  <si>
    <t>strade e piazzali</t>
  </si>
  <si>
    <t>celle frigo</t>
  </si>
  <si>
    <t>impianto antincendio</t>
  </si>
  <si>
    <t>imp.prot.catodica</t>
  </si>
  <si>
    <t>verde</t>
  </si>
  <si>
    <t>montacarichi</t>
  </si>
  <si>
    <t>impianto lavaggio</t>
  </si>
  <si>
    <t>impianto fotovoltaico</t>
  </si>
  <si>
    <t>Servizi di manutenzione:</t>
  </si>
  <si>
    <t>automezzi/autovetture</t>
  </si>
  <si>
    <t>attrezzatura giardinaggio</t>
  </si>
  <si>
    <t>su carrelli</t>
  </si>
  <si>
    <t>segnaletica stradale</t>
  </si>
  <si>
    <t>Godimento beni di terzi:</t>
  </si>
  <si>
    <t>affitto comune Gorizia</t>
  </si>
  <si>
    <t>TOTALI</t>
  </si>
  <si>
    <t>Salari e Stipendi:</t>
  </si>
  <si>
    <t>Dirigente</t>
  </si>
  <si>
    <t>Impiegati</t>
  </si>
  <si>
    <t>Operai</t>
  </si>
  <si>
    <t>Contributi Inps</t>
  </si>
  <si>
    <t>Contributi Inail</t>
  </si>
  <si>
    <t>Fondi contributivi</t>
  </si>
  <si>
    <t>altri costi</t>
  </si>
  <si>
    <t>TFR:</t>
  </si>
  <si>
    <t>Tfr</t>
  </si>
  <si>
    <t>Fonte</t>
  </si>
  <si>
    <t>Est</t>
  </si>
  <si>
    <t>cancelleria</t>
  </si>
  <si>
    <t xml:space="preserve">mat. di consumo/attrezz. minuta/indum.lav. </t>
  </si>
  <si>
    <t>acquisti bar</t>
  </si>
  <si>
    <t>spese telefoniche</t>
  </si>
  <si>
    <t>Spese telefonini cellulari</t>
  </si>
  <si>
    <t>assicurazioni fidjussioni bancarie</t>
  </si>
  <si>
    <t>assicurazioni automezzi</t>
  </si>
  <si>
    <t>assicurazione rc incendi furti</t>
  </si>
  <si>
    <t>assicurazione autovetture</t>
  </si>
  <si>
    <t>rimborsi km.collaboratori e amministratori</t>
  </si>
  <si>
    <t>rimborsi km dipendenti</t>
  </si>
  <si>
    <t>viaggi trasferte amministratori</t>
  </si>
  <si>
    <t>viaggi trasferte dipendenti</t>
  </si>
  <si>
    <t>manovalanza e facchinaggio c/terzi</t>
  </si>
  <si>
    <t>deratizzazione e disinfezione</t>
  </si>
  <si>
    <t>trasporti</t>
  </si>
  <si>
    <t>spese legali e notarili</t>
  </si>
  <si>
    <t>consulenze amministrative</t>
  </si>
  <si>
    <t>consulenze tecniche</t>
  </si>
  <si>
    <t>Collegio sindacale e Revisione:</t>
  </si>
  <si>
    <t>impianti idrici</t>
  </si>
  <si>
    <t>macchine d'ufficio software</t>
  </si>
  <si>
    <t>manutenzioni e riparazioni diverse</t>
  </si>
  <si>
    <t>manutenzioni varie su beni di terzi</t>
  </si>
  <si>
    <t>manutenz. Racco</t>
  </si>
  <si>
    <t>noleggio macch. ufficio e noleggi vari</t>
  </si>
  <si>
    <t>Consuntivo 31/12/2019</t>
  </si>
  <si>
    <t>Contributi :</t>
  </si>
  <si>
    <t>Altri costi:</t>
  </si>
  <si>
    <t>Compensi interinali</t>
  </si>
  <si>
    <t>Costi del Personale</t>
  </si>
  <si>
    <t>Lavoratori interinali: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</si>
</sst>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5"/>
      <color theme="5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C8A4-42C3-4C5F-81A8-EB571105CFAF}">
  <sheetPr>
    <pageSetUpPr fitToPage="1"/>
  </sheetPr>
  <dimension ref="A1:E100"/>
  <sheetViews>
    <sheetView tabSelected="1" workbookViewId="0">
      <selection activeCell="F30" sqref="F30"/>
    </sheetView>
  </sheetViews>
  <sheetFormatPr defaultRowHeight="15" x14ac:dyDescent="0.25"/>
  <cols>
    <col min="1" max="1" width="38.85546875" customWidth="1"/>
    <col min="2" max="3" width="15.85546875" customWidth="1"/>
    <col min="4" max="6" width="16" customWidth="1"/>
  </cols>
  <sheetData>
    <row r="1" spans="1:3" s="1" customFormat="1" ht="27" customHeight="1" x14ac:dyDescent="0.25">
      <c r="A1" s="9" t="s">
        <v>0</v>
      </c>
    </row>
    <row r="2" spans="1:3" s="1" customFormat="1" ht="17.25" x14ac:dyDescent="0.25">
      <c r="A2" s="2" t="s">
        <v>1</v>
      </c>
    </row>
    <row r="3" spans="1:3" s="1" customFormat="1" ht="6" customHeight="1" x14ac:dyDescent="0.25">
      <c r="A3" s="3"/>
    </row>
    <row r="4" spans="1:3" ht="24" customHeight="1" x14ac:dyDescent="0.25">
      <c r="A4" s="10" t="s">
        <v>2</v>
      </c>
      <c r="B4" s="11" t="s">
        <v>78</v>
      </c>
      <c r="C4" s="11"/>
    </row>
    <row r="5" spans="1:3" ht="15" customHeight="1" x14ac:dyDescent="0.25">
      <c r="A5" s="4"/>
      <c r="B5" s="12"/>
      <c r="C5" s="5"/>
    </row>
    <row r="6" spans="1:3" ht="19.5" x14ac:dyDescent="0.25">
      <c r="A6" s="6" t="s">
        <v>3</v>
      </c>
      <c r="B6" s="12"/>
      <c r="C6" s="5">
        <v>127240.13</v>
      </c>
    </row>
    <row r="7" spans="1:3" x14ac:dyDescent="0.25">
      <c r="A7" s="7" t="s">
        <v>4</v>
      </c>
      <c r="B7" s="12">
        <v>12468.73</v>
      </c>
      <c r="C7" s="5"/>
    </row>
    <row r="8" spans="1:3" x14ac:dyDescent="0.25">
      <c r="A8" s="7" t="s">
        <v>52</v>
      </c>
      <c r="B8" s="12">
        <v>4301.46</v>
      </c>
      <c r="C8" s="5"/>
    </row>
    <row r="9" spans="1:3" x14ac:dyDescent="0.25">
      <c r="A9" s="7" t="s">
        <v>53</v>
      </c>
      <c r="B9" s="12">
        <v>26455.170000000002</v>
      </c>
      <c r="C9" s="5"/>
    </row>
    <row r="10" spans="1:3" x14ac:dyDescent="0.25">
      <c r="A10" s="7" t="s">
        <v>54</v>
      </c>
      <c r="B10" s="12">
        <v>84014.77</v>
      </c>
      <c r="C10" s="5"/>
    </row>
    <row r="11" spans="1:3" x14ac:dyDescent="0.25">
      <c r="A11" s="7"/>
      <c r="B11" s="13"/>
      <c r="C11" s="5"/>
    </row>
    <row r="12" spans="1:3" ht="19.5" x14ac:dyDescent="0.25">
      <c r="A12" s="6" t="s">
        <v>5</v>
      </c>
      <c r="B12" s="12"/>
      <c r="C12" s="5">
        <v>886611</v>
      </c>
    </row>
    <row r="13" spans="1:3" x14ac:dyDescent="0.25">
      <c r="A13" s="7" t="s">
        <v>6</v>
      </c>
      <c r="B13" s="12">
        <v>195746.83</v>
      </c>
      <c r="C13" s="5"/>
    </row>
    <row r="14" spans="1:3" x14ac:dyDescent="0.25">
      <c r="A14" s="7" t="s">
        <v>7</v>
      </c>
      <c r="B14" s="12">
        <v>46720.91</v>
      </c>
      <c r="C14" s="5"/>
    </row>
    <row r="15" spans="1:3" x14ac:dyDescent="0.25">
      <c r="A15" s="7" t="s">
        <v>8</v>
      </c>
      <c r="B15" s="12">
        <v>56372.1</v>
      </c>
      <c r="C15" s="5"/>
    </row>
    <row r="16" spans="1:3" x14ac:dyDescent="0.25">
      <c r="A16" s="7" t="s">
        <v>9</v>
      </c>
      <c r="B16" s="12">
        <v>130842.05</v>
      </c>
      <c r="C16" s="5"/>
    </row>
    <row r="17" spans="1:3" x14ac:dyDescent="0.25">
      <c r="A17" s="7" t="s">
        <v>10</v>
      </c>
      <c r="B17" s="12">
        <v>78048.539999999994</v>
      </c>
      <c r="C17" s="5"/>
    </row>
    <row r="18" spans="1:3" x14ac:dyDescent="0.25">
      <c r="A18" s="7" t="s">
        <v>16</v>
      </c>
      <c r="B18" s="12">
        <v>57005.41</v>
      </c>
      <c r="C18" s="5"/>
    </row>
    <row r="19" spans="1:3" x14ac:dyDescent="0.25">
      <c r="A19" s="7" t="s">
        <v>55</v>
      </c>
      <c r="B19" s="12">
        <v>20829.57</v>
      </c>
      <c r="C19" s="5"/>
    </row>
    <row r="20" spans="1:3" x14ac:dyDescent="0.25">
      <c r="A20" s="7" t="s">
        <v>56</v>
      </c>
      <c r="B20" s="12">
        <v>5321.22</v>
      </c>
      <c r="C20" s="5"/>
    </row>
    <row r="21" spans="1:3" x14ac:dyDescent="0.25">
      <c r="A21" s="7" t="s">
        <v>57</v>
      </c>
      <c r="B21" s="12">
        <v>3290.11</v>
      </c>
      <c r="C21" s="5"/>
    </row>
    <row r="22" spans="1:3" x14ac:dyDescent="0.25">
      <c r="A22" s="7" t="s">
        <v>58</v>
      </c>
      <c r="B22" s="12">
        <v>6095.3</v>
      </c>
      <c r="C22" s="5"/>
    </row>
    <row r="23" spans="1:3" x14ac:dyDescent="0.25">
      <c r="A23" s="7" t="s">
        <v>59</v>
      </c>
      <c r="B23" s="12">
        <v>83979.21</v>
      </c>
      <c r="C23" s="5"/>
    </row>
    <row r="24" spans="1:3" x14ac:dyDescent="0.25">
      <c r="A24" s="7" t="s">
        <v>60</v>
      </c>
      <c r="B24" s="12">
        <v>1651.7</v>
      </c>
      <c r="C24" s="5"/>
    </row>
    <row r="25" spans="1:3" x14ac:dyDescent="0.25">
      <c r="A25" s="7" t="s">
        <v>61</v>
      </c>
      <c r="B25" s="12">
        <v>38.56</v>
      </c>
      <c r="C25" s="5"/>
    </row>
    <row r="26" spans="1:3" x14ac:dyDescent="0.25">
      <c r="A26" s="7" t="s">
        <v>62</v>
      </c>
      <c r="B26" s="12">
        <v>354.49</v>
      </c>
      <c r="C26" s="5"/>
    </row>
    <row r="27" spans="1:3" x14ac:dyDescent="0.25">
      <c r="A27" s="7" t="s">
        <v>63</v>
      </c>
      <c r="B27" s="12">
        <v>1138.6099999999999</v>
      </c>
      <c r="C27" s="5"/>
    </row>
    <row r="28" spans="1:3" x14ac:dyDescent="0.25">
      <c r="A28" s="7" t="s">
        <v>64</v>
      </c>
      <c r="B28" s="12">
        <v>8151.23</v>
      </c>
      <c r="C28" s="5"/>
    </row>
    <row r="29" spans="1:3" x14ac:dyDescent="0.25">
      <c r="A29" s="7" t="s">
        <v>65</v>
      </c>
      <c r="B29" s="12">
        <v>619.21</v>
      </c>
      <c r="C29" s="5"/>
    </row>
    <row r="30" spans="1:3" x14ac:dyDescent="0.25">
      <c r="A30" s="7" t="s">
        <v>66</v>
      </c>
      <c r="B30" s="12">
        <v>6897</v>
      </c>
      <c r="C30" s="5"/>
    </row>
    <row r="31" spans="1:3" x14ac:dyDescent="0.25">
      <c r="A31" s="7" t="s">
        <v>11</v>
      </c>
      <c r="B31" s="12">
        <v>19059.68</v>
      </c>
      <c r="C31" s="5"/>
    </row>
    <row r="32" spans="1:3" x14ac:dyDescent="0.25">
      <c r="A32" s="7" t="s">
        <v>67</v>
      </c>
      <c r="B32" s="12">
        <v>205.02</v>
      </c>
      <c r="C32" s="5"/>
    </row>
    <row r="33" spans="1:3" x14ac:dyDescent="0.25">
      <c r="A33" s="7" t="s">
        <v>68</v>
      </c>
      <c r="B33" s="12">
        <v>21591.26</v>
      </c>
      <c r="C33" s="5"/>
    </row>
    <row r="34" spans="1:3" x14ac:dyDescent="0.25">
      <c r="A34" s="7" t="s">
        <v>69</v>
      </c>
      <c r="B34" s="12">
        <v>63729.61</v>
      </c>
      <c r="C34" s="5"/>
    </row>
    <row r="35" spans="1:3" x14ac:dyDescent="0.25">
      <c r="A35" s="7" t="s">
        <v>70</v>
      </c>
      <c r="B35" s="12">
        <v>39107.35</v>
      </c>
      <c r="C35" s="5"/>
    </row>
    <row r="36" spans="1:3" x14ac:dyDescent="0.25">
      <c r="A36" s="7" t="s">
        <v>15</v>
      </c>
      <c r="B36" s="12">
        <v>8457.68</v>
      </c>
      <c r="C36" s="5"/>
    </row>
    <row r="37" spans="1:3" x14ac:dyDescent="0.25">
      <c r="A37" s="7" t="s">
        <v>12</v>
      </c>
      <c r="B37" s="12">
        <v>12427.27</v>
      </c>
      <c r="C37" s="5"/>
    </row>
    <row r="38" spans="1:3" x14ac:dyDescent="0.25">
      <c r="A38" s="7" t="s">
        <v>13</v>
      </c>
      <c r="B38" s="12">
        <v>2516.36</v>
      </c>
      <c r="C38" s="5"/>
    </row>
    <row r="39" spans="1:3" x14ac:dyDescent="0.25">
      <c r="A39" s="7" t="s">
        <v>14</v>
      </c>
      <c r="B39" s="12">
        <v>16414.61</v>
      </c>
      <c r="C39" s="5"/>
    </row>
    <row r="40" spans="1:3" x14ac:dyDescent="0.25">
      <c r="A40" s="7"/>
      <c r="B40" s="12"/>
      <c r="C40" s="5"/>
    </row>
    <row r="41" spans="1:3" x14ac:dyDescent="0.25">
      <c r="A41" s="4" t="s">
        <v>17</v>
      </c>
      <c r="B41" s="12"/>
      <c r="C41" s="5">
        <v>27815.32</v>
      </c>
    </row>
    <row r="42" spans="1:3" x14ac:dyDescent="0.25">
      <c r="A42" s="7" t="s">
        <v>18</v>
      </c>
      <c r="B42" s="12">
        <v>27815.32</v>
      </c>
      <c r="C42" s="5"/>
    </row>
    <row r="43" spans="1:3" x14ac:dyDescent="0.25">
      <c r="A43" s="7"/>
      <c r="B43" s="12"/>
      <c r="C43" s="5"/>
    </row>
    <row r="44" spans="1:3" x14ac:dyDescent="0.25">
      <c r="A44" s="4" t="s">
        <v>71</v>
      </c>
      <c r="B44" s="12"/>
      <c r="C44" s="5">
        <v>16382</v>
      </c>
    </row>
    <row r="45" spans="1:3" x14ac:dyDescent="0.25">
      <c r="A45" s="7" t="s">
        <v>19</v>
      </c>
      <c r="B45" s="12">
        <v>16382</v>
      </c>
      <c r="C45" s="5"/>
    </row>
    <row r="46" spans="1:3" x14ac:dyDescent="0.25">
      <c r="A46" s="8"/>
      <c r="B46" s="12"/>
      <c r="C46" s="5"/>
    </row>
    <row r="47" spans="1:3" x14ac:dyDescent="0.25">
      <c r="A47" s="4" t="s">
        <v>20</v>
      </c>
      <c r="B47" s="12"/>
      <c r="C47" s="5">
        <v>58666.939999999995</v>
      </c>
    </row>
    <row r="48" spans="1:3" x14ac:dyDescent="0.25">
      <c r="A48" s="7" t="s">
        <v>72</v>
      </c>
      <c r="B48" s="12">
        <v>207.98</v>
      </c>
      <c r="C48" s="5"/>
    </row>
    <row r="49" spans="1:3" x14ac:dyDescent="0.25">
      <c r="A49" s="7" t="s">
        <v>21</v>
      </c>
      <c r="B49" s="12">
        <v>2700</v>
      </c>
      <c r="C49" s="5"/>
    </row>
    <row r="50" spans="1:3" x14ac:dyDescent="0.25">
      <c r="A50" s="7" t="s">
        <v>22</v>
      </c>
      <c r="B50" s="12">
        <v>0</v>
      </c>
      <c r="C50" s="5"/>
    </row>
    <row r="51" spans="1:3" x14ac:dyDescent="0.25">
      <c r="A51" s="7" t="s">
        <v>23</v>
      </c>
      <c r="B51" s="12">
        <v>3324</v>
      </c>
      <c r="C51" s="5"/>
    </row>
    <row r="52" spans="1:3" x14ac:dyDescent="0.25">
      <c r="A52" s="7" t="s">
        <v>24</v>
      </c>
      <c r="B52" s="12">
        <v>173.5</v>
      </c>
      <c r="C52" s="5"/>
    </row>
    <row r="53" spans="1:3" x14ac:dyDescent="0.25">
      <c r="A53" s="7" t="s">
        <v>25</v>
      </c>
      <c r="B53" s="12">
        <v>645</v>
      </c>
      <c r="C53" s="5"/>
    </row>
    <row r="54" spans="1:3" x14ac:dyDescent="0.25">
      <c r="A54" s="7" t="s">
        <v>26</v>
      </c>
      <c r="B54" s="12">
        <v>21479.8</v>
      </c>
      <c r="C54" s="5"/>
    </row>
    <row r="55" spans="1:3" x14ac:dyDescent="0.25">
      <c r="A55" s="7" t="s">
        <v>27</v>
      </c>
      <c r="B55" s="12">
        <v>2600</v>
      </c>
      <c r="C55" s="5"/>
    </row>
    <row r="56" spans="1:3" x14ac:dyDescent="0.25">
      <c r="A56" s="7" t="s">
        <v>28</v>
      </c>
      <c r="B56" s="12">
        <v>0</v>
      </c>
      <c r="C56" s="5"/>
    </row>
    <row r="57" spans="1:3" x14ac:dyDescent="0.25">
      <c r="A57" s="7" t="s">
        <v>29</v>
      </c>
      <c r="B57" s="12">
        <v>2811.7</v>
      </c>
      <c r="C57" s="5"/>
    </row>
    <row r="58" spans="1:3" x14ac:dyDescent="0.25">
      <c r="A58" s="7" t="s">
        <v>30</v>
      </c>
      <c r="B58" s="12"/>
      <c r="C58" s="5"/>
    </row>
    <row r="59" spans="1:3" x14ac:dyDescent="0.25">
      <c r="A59" s="7" t="s">
        <v>31</v>
      </c>
      <c r="B59" s="12">
        <v>24724.959999999999</v>
      </c>
      <c r="C59" s="5"/>
    </row>
    <row r="60" spans="1:3" x14ac:dyDescent="0.25">
      <c r="A60" s="7"/>
      <c r="B60" s="12"/>
      <c r="C60" s="5"/>
    </row>
    <row r="61" spans="1:3" x14ac:dyDescent="0.25">
      <c r="A61" s="4" t="s">
        <v>32</v>
      </c>
      <c r="B61" s="12"/>
      <c r="C61" s="5">
        <v>68772.89</v>
      </c>
    </row>
    <row r="62" spans="1:3" x14ac:dyDescent="0.25">
      <c r="A62" s="7" t="s">
        <v>33</v>
      </c>
      <c r="B62" s="12">
        <v>1479.06</v>
      </c>
      <c r="C62" s="5"/>
    </row>
    <row r="63" spans="1:3" x14ac:dyDescent="0.25">
      <c r="A63" s="7" t="s">
        <v>34</v>
      </c>
      <c r="B63" s="12">
        <v>47.87</v>
      </c>
      <c r="C63" s="5"/>
    </row>
    <row r="64" spans="1:3" x14ac:dyDescent="0.25">
      <c r="A64" s="7" t="s">
        <v>73</v>
      </c>
      <c r="B64" s="12">
        <v>18260.16</v>
      </c>
      <c r="C64" s="5"/>
    </row>
    <row r="65" spans="1:3" x14ac:dyDescent="0.25">
      <c r="A65" s="7" t="s">
        <v>74</v>
      </c>
      <c r="B65" s="12">
        <v>17186.310000000001</v>
      </c>
      <c r="C65" s="5"/>
    </row>
    <row r="66" spans="1:3" x14ac:dyDescent="0.25">
      <c r="A66" s="7" t="s">
        <v>75</v>
      </c>
      <c r="B66" s="12">
        <v>13353.61</v>
      </c>
      <c r="C66" s="5"/>
    </row>
    <row r="67" spans="1:3" x14ac:dyDescent="0.25">
      <c r="A67" s="7" t="s">
        <v>35</v>
      </c>
      <c r="B67" s="12">
        <v>10938.22</v>
      </c>
      <c r="C67" s="5"/>
    </row>
    <row r="68" spans="1:3" x14ac:dyDescent="0.25">
      <c r="A68" s="7" t="s">
        <v>36</v>
      </c>
      <c r="B68" s="12">
        <v>7507.66</v>
      </c>
      <c r="C68" s="5"/>
    </row>
    <row r="69" spans="1:3" x14ac:dyDescent="0.25">
      <c r="A69" s="7" t="s">
        <v>76</v>
      </c>
      <c r="B69" s="12"/>
      <c r="C69" s="5"/>
    </row>
    <row r="70" spans="1:3" x14ac:dyDescent="0.25">
      <c r="A70" s="8"/>
      <c r="B70" s="12"/>
      <c r="C70" s="5"/>
    </row>
    <row r="71" spans="1:3" ht="19.5" x14ac:dyDescent="0.25">
      <c r="A71" s="6" t="s">
        <v>37</v>
      </c>
      <c r="B71" s="12"/>
      <c r="C71" s="5">
        <v>52182.45</v>
      </c>
    </row>
    <row r="72" spans="1:3" x14ac:dyDescent="0.25">
      <c r="A72" s="7" t="s">
        <v>38</v>
      </c>
      <c r="B72" s="12">
        <v>50000</v>
      </c>
      <c r="C72" s="5"/>
    </row>
    <row r="73" spans="1:3" x14ac:dyDescent="0.25">
      <c r="A73" s="7" t="s">
        <v>77</v>
      </c>
      <c r="B73" s="12">
        <v>2182.4499999999998</v>
      </c>
      <c r="C73" s="5"/>
    </row>
    <row r="74" spans="1:3" x14ac:dyDescent="0.25">
      <c r="A74" s="7"/>
      <c r="B74" s="12"/>
      <c r="C74" s="5"/>
    </row>
    <row r="75" spans="1:3" ht="24" customHeight="1" x14ac:dyDescent="0.25">
      <c r="A75" s="10" t="s">
        <v>39</v>
      </c>
      <c r="B75" s="14">
        <f>SUM(C6:C74)</f>
        <v>1237670.7299999997</v>
      </c>
      <c r="C75" s="15"/>
    </row>
    <row r="77" spans="1:3" ht="24" customHeight="1" x14ac:dyDescent="0.25">
      <c r="A77" s="10" t="s">
        <v>82</v>
      </c>
      <c r="B77" s="11" t="s">
        <v>78</v>
      </c>
      <c r="C77" s="11"/>
    </row>
    <row r="78" spans="1:3" x14ac:dyDescent="0.25">
      <c r="A78" s="7"/>
      <c r="B78" s="12"/>
      <c r="C78" s="5"/>
    </row>
    <row r="79" spans="1:3" x14ac:dyDescent="0.25">
      <c r="A79" s="4" t="s">
        <v>40</v>
      </c>
      <c r="B79" s="12"/>
      <c r="C79" s="5">
        <v>740785.85000000009</v>
      </c>
    </row>
    <row r="80" spans="1:3" x14ac:dyDescent="0.25">
      <c r="A80" s="7" t="s">
        <v>41</v>
      </c>
      <c r="B80" s="12"/>
      <c r="C80" s="5"/>
    </row>
    <row r="81" spans="1:3" x14ac:dyDescent="0.25">
      <c r="A81" s="7" t="s">
        <v>42</v>
      </c>
      <c r="B81" s="12">
        <v>385678.57</v>
      </c>
      <c r="C81" s="5"/>
    </row>
    <row r="82" spans="1:3" x14ac:dyDescent="0.25">
      <c r="A82" s="7" t="s">
        <v>43</v>
      </c>
      <c r="B82" s="12">
        <v>355107.28</v>
      </c>
      <c r="C82" s="5"/>
    </row>
    <row r="83" spans="1:3" x14ac:dyDescent="0.25">
      <c r="A83" s="7"/>
      <c r="B83" s="12"/>
      <c r="C83" s="5"/>
    </row>
    <row r="84" spans="1:3" x14ac:dyDescent="0.25">
      <c r="A84" s="4" t="s">
        <v>79</v>
      </c>
      <c r="B84" s="12"/>
      <c r="C84" s="5">
        <v>226344.67</v>
      </c>
    </row>
    <row r="85" spans="1:3" x14ac:dyDescent="0.25">
      <c r="A85" s="7" t="s">
        <v>44</v>
      </c>
      <c r="B85" s="12">
        <v>221192.01</v>
      </c>
      <c r="C85" s="5"/>
    </row>
    <row r="86" spans="1:3" x14ac:dyDescent="0.25">
      <c r="A86" s="7" t="s">
        <v>45</v>
      </c>
      <c r="B86" s="12">
        <v>4752.66</v>
      </c>
      <c r="C86" s="5"/>
    </row>
    <row r="87" spans="1:3" x14ac:dyDescent="0.25">
      <c r="A87" s="7" t="s">
        <v>46</v>
      </c>
      <c r="B87" s="12">
        <v>400</v>
      </c>
      <c r="C87" s="5"/>
    </row>
    <row r="88" spans="1:3" x14ac:dyDescent="0.25">
      <c r="A88" s="7"/>
      <c r="B88" s="12"/>
      <c r="C88" s="5"/>
    </row>
    <row r="89" spans="1:3" x14ac:dyDescent="0.25">
      <c r="A89" s="4" t="s">
        <v>80</v>
      </c>
      <c r="B89" s="12"/>
      <c r="C89" s="5">
        <v>2905.68</v>
      </c>
    </row>
    <row r="90" spans="1:3" x14ac:dyDescent="0.25">
      <c r="A90" s="7" t="s">
        <v>47</v>
      </c>
      <c r="B90" s="12">
        <v>2905.68</v>
      </c>
      <c r="C90" s="5"/>
    </row>
    <row r="91" spans="1:3" x14ac:dyDescent="0.25">
      <c r="A91" s="7"/>
      <c r="B91" s="12"/>
      <c r="C91" s="5"/>
    </row>
    <row r="92" spans="1:3" x14ac:dyDescent="0.25">
      <c r="A92" s="4" t="s">
        <v>48</v>
      </c>
      <c r="B92" s="12"/>
      <c r="C92" s="5">
        <v>75661.45</v>
      </c>
    </row>
    <row r="93" spans="1:3" x14ac:dyDescent="0.25">
      <c r="A93" s="7" t="s">
        <v>49</v>
      </c>
      <c r="B93" s="12">
        <v>50512.51</v>
      </c>
      <c r="C93" s="5"/>
    </row>
    <row r="94" spans="1:3" x14ac:dyDescent="0.25">
      <c r="A94" s="7" t="s">
        <v>50</v>
      </c>
      <c r="B94" s="12">
        <v>23062.94</v>
      </c>
      <c r="C94" s="5"/>
    </row>
    <row r="95" spans="1:3" x14ac:dyDescent="0.25">
      <c r="A95" s="7" t="s">
        <v>51</v>
      </c>
      <c r="B95" s="12">
        <v>2086</v>
      </c>
      <c r="C95" s="5"/>
    </row>
    <row r="96" spans="1:3" x14ac:dyDescent="0.25">
      <c r="A96" s="7"/>
      <c r="B96" s="12"/>
      <c r="C96" s="5"/>
    </row>
    <row r="97" spans="1:3" x14ac:dyDescent="0.25">
      <c r="A97" s="4" t="s">
        <v>83</v>
      </c>
      <c r="B97" s="12"/>
      <c r="C97" s="5">
        <f>SUM(B98)</f>
        <v>75962.929999999993</v>
      </c>
    </row>
    <row r="98" spans="1:3" x14ac:dyDescent="0.25">
      <c r="A98" s="7" t="s">
        <v>81</v>
      </c>
      <c r="B98" s="12">
        <v>75962.929999999993</v>
      </c>
      <c r="C98" s="5"/>
    </row>
    <row r="99" spans="1:3" x14ac:dyDescent="0.25">
      <c r="A99" s="7"/>
      <c r="B99" s="12"/>
      <c r="C99" s="5"/>
    </row>
    <row r="100" spans="1:3" ht="24" customHeight="1" x14ac:dyDescent="0.25">
      <c r="A100" s="10" t="s">
        <v>39</v>
      </c>
      <c r="B100" s="14">
        <f>SUM(C78:C99)</f>
        <v>1121660.58</v>
      </c>
      <c r="C100" s="15">
        <v>1045697.6500000001</v>
      </c>
    </row>
  </sheetData>
  <mergeCells count="4">
    <mergeCell ref="B75:C75"/>
    <mergeCell ref="B100:C100"/>
    <mergeCell ref="B77:C77"/>
    <mergeCell ref="B4:C4"/>
  </mergeCells>
  <pageMargins left="0.7" right="0.17" top="0.17" bottom="0.17" header="0.3" footer="0.17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Busut</dc:creator>
  <cp:lastModifiedBy>Giuliana Fattori</cp:lastModifiedBy>
  <cp:lastPrinted>2020-06-19T12:13:13Z</cp:lastPrinted>
  <dcterms:created xsi:type="dcterms:W3CDTF">2019-07-04T12:40:19Z</dcterms:created>
  <dcterms:modified xsi:type="dcterms:W3CDTF">2020-06-26T10:27:23Z</dcterms:modified>
</cp:coreProperties>
</file>