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1122015" sheetId="1" r:id="rId1"/>
  </sheets>
  <calcPr calcId="145621"/>
</workbook>
</file>

<file path=xl/calcChain.xml><?xml version="1.0" encoding="utf-8"?>
<calcChain xmlns="http://schemas.openxmlformats.org/spreadsheetml/2006/main">
  <c r="C6" i="1" l="1"/>
  <c r="C5" i="1" s="1"/>
  <c r="B5" i="1"/>
  <c r="B9" i="1"/>
  <c r="C7" i="1"/>
  <c r="C9" i="1" l="1"/>
  <c r="C11" i="1"/>
  <c r="C10" i="1"/>
  <c r="C14" i="1" l="1"/>
  <c r="B14" i="1"/>
</calcChain>
</file>

<file path=xl/sharedStrings.xml><?xml version="1.0" encoding="utf-8"?>
<sst xmlns="http://schemas.openxmlformats.org/spreadsheetml/2006/main" count="12" uniqueCount="10">
  <si>
    <t>PERSONALE A TEMPO INDETERMINATO</t>
  </si>
  <si>
    <t>PERSONALE A TEMPO DETERMINATO</t>
  </si>
  <si>
    <t>N. UNITA'</t>
  </si>
  <si>
    <t>COSTO</t>
  </si>
  <si>
    <t>TASSO DI ASSENZA</t>
  </si>
  <si>
    <t>tot.</t>
  </si>
  <si>
    <t>di cui IMPIEGATI</t>
  </si>
  <si>
    <t>di cui OPERAI</t>
  </si>
  <si>
    <t>FORZA LAVORO SDAG AL 31/12/2015</t>
  </si>
  <si>
    <t>di cui DIRIGENTE (Naldini  Alberto)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</si>
</sst>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10" fontId="0" fillId="0" borderId="0" xfId="0" applyNumberFormat="1"/>
    <xf numFmtId="1" fontId="1" fillId="0" borderId="0" xfId="0" applyNumberFormat="1" applyFont="1"/>
    <xf numFmtId="164" fontId="1" fillId="0" borderId="0" xfId="0" applyNumberFormat="1" applyFont="1"/>
    <xf numFmtId="10" fontId="1" fillId="0" borderId="0" xfId="0" applyNumberFormat="1" applyFont="1"/>
    <xf numFmtId="0" fontId="0" fillId="0" borderId="0" xfId="0" applyNumberFormat="1"/>
    <xf numFmtId="0" fontId="3" fillId="0" borderId="0" xfId="0" applyFont="1"/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"/>
  <sheetViews>
    <sheetView tabSelected="1" workbookViewId="0">
      <selection activeCell="B7" sqref="B7"/>
    </sheetView>
  </sheetViews>
  <sheetFormatPr defaultRowHeight="15" x14ac:dyDescent="0.25"/>
  <cols>
    <col min="1" max="1" width="37.7109375" customWidth="1"/>
    <col min="2" max="2" width="9.7109375" customWidth="1"/>
    <col min="3" max="4" width="18.140625" customWidth="1"/>
  </cols>
  <sheetData>
    <row r="2" spans="1:5" ht="18.75" x14ac:dyDescent="0.3">
      <c r="A2" s="12" t="s">
        <v>8</v>
      </c>
      <c r="B2" s="12"/>
      <c r="C2" s="12"/>
      <c r="D2" s="12"/>
      <c r="E2" s="11"/>
    </row>
    <row r="4" spans="1:5" x14ac:dyDescent="0.25">
      <c r="B4" s="3" t="s">
        <v>2</v>
      </c>
      <c r="C4" s="3" t="s">
        <v>3</v>
      </c>
      <c r="D4" s="3" t="s">
        <v>4</v>
      </c>
    </row>
    <row r="5" spans="1:5" x14ac:dyDescent="0.25">
      <c r="A5" s="1" t="s">
        <v>0</v>
      </c>
      <c r="B5" s="7">
        <f>B6+B7</f>
        <v>20</v>
      </c>
      <c r="C5" s="8">
        <f>C6+C7</f>
        <v>904319.2</v>
      </c>
      <c r="D5" s="9">
        <v>0.1057</v>
      </c>
    </row>
    <row r="6" spans="1:5" x14ac:dyDescent="0.25">
      <c r="A6" s="1" t="s">
        <v>6</v>
      </c>
      <c r="B6" s="4">
        <v>11</v>
      </c>
      <c r="C6" s="5">
        <f>342127.78+100510+2024.8+175+25+14037+1304+25987.53-C11-179-49.79-25489.03</f>
        <v>441591.57999999996</v>
      </c>
      <c r="D6" s="6"/>
    </row>
    <row r="7" spans="1:5" x14ac:dyDescent="0.25">
      <c r="A7" s="1" t="s">
        <v>7</v>
      </c>
      <c r="B7" s="4">
        <v>9</v>
      </c>
      <c r="C7" s="5">
        <f>323704.41+95098.23+5000+175-25+24258.54+13282.44+1234</f>
        <v>462727.61999999994</v>
      </c>
      <c r="D7" s="6"/>
    </row>
    <row r="8" spans="1:5" x14ac:dyDescent="0.25">
      <c r="A8" s="1"/>
      <c r="B8" s="4"/>
      <c r="C8" s="10"/>
      <c r="D8" s="6"/>
    </row>
    <row r="9" spans="1:5" x14ac:dyDescent="0.25">
      <c r="A9" s="1" t="s">
        <v>1</v>
      </c>
      <c r="B9" s="7">
        <f>B10+B11+B12</f>
        <v>2</v>
      </c>
      <c r="C9" s="8">
        <f>C10+C11+C12</f>
        <v>128433.87999999999</v>
      </c>
      <c r="D9" s="9">
        <v>0.01</v>
      </c>
    </row>
    <row r="10" spans="1:5" x14ac:dyDescent="0.25">
      <c r="A10" s="1" t="s">
        <v>9</v>
      </c>
      <c r="B10" s="4">
        <v>1</v>
      </c>
      <c r="C10" s="5">
        <f>67816.74+19923+3656.88+8183.76+4803+4989.79+179</f>
        <v>109552.17</v>
      </c>
      <c r="D10" s="6"/>
    </row>
    <row r="11" spans="1:5" x14ac:dyDescent="0.25">
      <c r="A11" s="1" t="s">
        <v>6</v>
      </c>
      <c r="B11" s="4">
        <v>1</v>
      </c>
      <c r="C11" s="5">
        <f>12868.63+3883.36+713.19+343.35+99.3+924.09+49.79</f>
        <v>18881.709999999995</v>
      </c>
      <c r="D11" s="6"/>
    </row>
    <row r="12" spans="1:5" x14ac:dyDescent="0.25">
      <c r="A12" s="1" t="s">
        <v>7</v>
      </c>
      <c r="B12" s="4">
        <v>0</v>
      </c>
      <c r="C12" s="5"/>
      <c r="D12" s="6"/>
    </row>
    <row r="13" spans="1:5" x14ac:dyDescent="0.25">
      <c r="A13" s="1"/>
      <c r="B13" s="4"/>
      <c r="C13" s="10"/>
      <c r="D13" s="6"/>
    </row>
    <row r="14" spans="1:5" x14ac:dyDescent="0.25">
      <c r="A14" s="2" t="s">
        <v>5</v>
      </c>
      <c r="B14" s="7">
        <f>B9+B5</f>
        <v>22</v>
      </c>
      <c r="C14" s="8">
        <f>C9+C5</f>
        <v>1032753.08</v>
      </c>
      <c r="D14" s="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31122015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2016-02-29T14:04:19Z</dcterms:modified>
</cp:coreProperties>
</file>